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ŻYCZKI\1_Fundusz pożyczkowy\FUNDUSZ POŻYCZKOWY\dokumenty\2023_nowe opracowanie\"/>
    </mc:Choice>
  </mc:AlternateContent>
  <xr:revisionPtr revIDLastSave="0" documentId="13_ncr:1_{03682AD7-9D4B-48A8-AE67-311C61779F57}" xr6:coauthVersionLast="47" xr6:coauthVersionMax="47" xr10:uidLastSave="{00000000-0000-0000-0000-000000000000}"/>
  <bookViews>
    <workbookView xWindow="-110" yWindow="-110" windowWidth="19420" windowHeight="10540" xr2:uid="{00000000-000D-0000-FFFF-FFFF00000000}"/>
  </bookViews>
  <sheets>
    <sheet name="Część finansowa 2023" sheetId="1" r:id="rId1"/>
  </sheets>
  <definedNames>
    <definedName name="_xlnm.Print_Area" localSheetId="0">'Część finansowa 2023'!$B$3:$E$130</definedName>
  </definedNames>
  <calcPr calcId="191029"/>
</workbook>
</file>

<file path=xl/calcChain.xml><?xml version="1.0" encoding="utf-8"?>
<calcChain xmlns="http://schemas.openxmlformats.org/spreadsheetml/2006/main">
  <c r="D104" i="1" l="1"/>
  <c r="E104" i="1"/>
  <c r="C104" i="1"/>
  <c r="D75" i="1"/>
  <c r="E75" i="1"/>
  <c r="D123" i="1"/>
  <c r="E123" i="1"/>
  <c r="C123" i="1"/>
  <c r="D105" i="1" l="1"/>
  <c r="E105" i="1"/>
  <c r="C105" i="1"/>
  <c r="D112" i="1" l="1"/>
  <c r="E112" i="1"/>
  <c r="C112" i="1"/>
  <c r="D107" i="1"/>
  <c r="E107" i="1"/>
  <c r="C107" i="1"/>
  <c r="C40" i="1" l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C46" i="1"/>
  <c r="D46" i="1"/>
  <c r="E46" i="1"/>
  <c r="C47" i="1"/>
  <c r="D47" i="1"/>
  <c r="E47" i="1"/>
  <c r="C48" i="1"/>
  <c r="D48" i="1"/>
  <c r="E48" i="1"/>
  <c r="D39" i="1"/>
  <c r="E39" i="1"/>
  <c r="C39" i="1"/>
  <c r="B26" i="1"/>
  <c r="B40" i="1" s="1"/>
  <c r="B27" i="1"/>
  <c r="B41" i="1" s="1"/>
  <c r="B28" i="1"/>
  <c r="B42" i="1" s="1"/>
  <c r="B29" i="1"/>
  <c r="B43" i="1" s="1"/>
  <c r="B30" i="1"/>
  <c r="B44" i="1" s="1"/>
  <c r="B31" i="1"/>
  <c r="B45" i="1" s="1"/>
  <c r="B32" i="1"/>
  <c r="B46" i="1" s="1"/>
  <c r="B33" i="1"/>
  <c r="B47" i="1" s="1"/>
  <c r="B34" i="1"/>
  <c r="B48" i="1" s="1"/>
  <c r="B25" i="1"/>
  <c r="B39" i="1" s="1"/>
  <c r="E49" i="1" l="1"/>
  <c r="E56" i="1" s="1"/>
  <c r="E58" i="1" s="1"/>
  <c r="E76" i="1" s="1"/>
  <c r="E80" i="1" s="1"/>
  <c r="D49" i="1"/>
  <c r="D56" i="1" s="1"/>
  <c r="D58" i="1" s="1"/>
  <c r="D76" i="1" s="1"/>
  <c r="D80" i="1" s="1"/>
  <c r="C49" i="1"/>
  <c r="C56" i="1" s="1"/>
  <c r="D90" i="1"/>
  <c r="E90" i="1"/>
  <c r="D91" i="1"/>
  <c r="E91" i="1"/>
  <c r="D92" i="1"/>
  <c r="E92" i="1"/>
  <c r="D93" i="1"/>
  <c r="E93" i="1"/>
  <c r="D94" i="1"/>
  <c r="E94" i="1"/>
  <c r="D95" i="1"/>
  <c r="E95" i="1"/>
  <c r="D96" i="1"/>
  <c r="E96" i="1"/>
  <c r="D97" i="1"/>
  <c r="E97" i="1"/>
  <c r="D98" i="1"/>
  <c r="E98" i="1"/>
  <c r="D99" i="1"/>
  <c r="E99" i="1"/>
  <c r="D100" i="1"/>
  <c r="E100" i="1"/>
  <c r="D101" i="1"/>
  <c r="E101" i="1"/>
  <c r="D102" i="1"/>
  <c r="E102" i="1"/>
  <c r="D103" i="1"/>
  <c r="E103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90" i="1"/>
  <c r="C89" i="1" l="1"/>
  <c r="E89" i="1"/>
  <c r="D89" i="1"/>
  <c r="C75" i="1"/>
  <c r="C58" i="1"/>
  <c r="C76" i="1" s="1"/>
  <c r="C80" i="1" s="1"/>
  <c r="D88" i="1" l="1"/>
  <c r="E88" i="1"/>
  <c r="C88" i="1"/>
  <c r="C106" i="1"/>
  <c r="C118" i="1" s="1"/>
  <c r="D87" i="1" s="1"/>
  <c r="D106" i="1" s="1"/>
  <c r="D118" i="1" s="1"/>
  <c r="E87" i="1" s="1"/>
  <c r="E106" i="1" s="1"/>
  <c r="E118" i="1" s="1"/>
</calcChain>
</file>

<file path=xl/sharedStrings.xml><?xml version="1.0" encoding="utf-8"?>
<sst xmlns="http://schemas.openxmlformats.org/spreadsheetml/2006/main" count="98" uniqueCount="84">
  <si>
    <t>2 rok</t>
  </si>
  <si>
    <t>3 rok</t>
  </si>
  <si>
    <t>1 rok</t>
  </si>
  <si>
    <t>Nazwa produktu/usługi/towaru</t>
  </si>
  <si>
    <t>Cena (w złotych)</t>
  </si>
  <si>
    <t>Prognoza przychodów (w złotych)</t>
  </si>
  <si>
    <t>2.4. czynsz</t>
  </si>
  <si>
    <t>2.1. zakupy towarów</t>
  </si>
  <si>
    <t>2.2. zakupy surowców / materiałów</t>
  </si>
  <si>
    <t>2.5. transport</t>
  </si>
  <si>
    <t>2.6. energia, co, gaz, woda</t>
  </si>
  <si>
    <t>2.7. usługi obce</t>
  </si>
  <si>
    <t>2.10 ubezpieczenia rzeczowe</t>
  </si>
  <si>
    <t>2.12 leasing</t>
  </si>
  <si>
    <t>2.13 inne koszty</t>
  </si>
  <si>
    <t>2.14 odsetki od kredytów</t>
  </si>
  <si>
    <t>2.15 amortyzacja</t>
  </si>
  <si>
    <t>Rachunek zysków i strat</t>
  </si>
  <si>
    <t>A. Planowane przychody</t>
  </si>
  <si>
    <t xml:space="preserve">B. Prognozowane koszty </t>
  </si>
  <si>
    <t xml:space="preserve"> A. Przychody razem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</si>
  <si>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</si>
  <si>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</si>
  <si>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</si>
  <si>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</si>
  <si>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</si>
  <si>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</si>
  <si>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</si>
  <si>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</si>
  <si>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</si>
  <si>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</si>
  <si>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 xml:space="preserve"> Rachunek przepływów pieniężnych w PLN</t>
  </si>
  <si>
    <r>
      <t>1.</t>
    </r>
    <r>
      <rPr>
        <b/>
        <sz val="7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Gotówka początkowa</t>
    </r>
  </si>
  <si>
    <r>
      <t>7.</t>
    </r>
    <r>
      <rPr>
        <b/>
        <sz val="7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Gotówka końcowa (4+5-6)</t>
    </r>
  </si>
  <si>
    <t>a) zakupy towarów</t>
  </si>
  <si>
    <t>b) zakupy surowców / materiałów</t>
  </si>
  <si>
    <t>c) wynagrodzenie pracowników</t>
  </si>
  <si>
    <t>d) czynsz</t>
  </si>
  <si>
    <t>e) transport</t>
  </si>
  <si>
    <t>f) energia, co, gaz, woda</t>
  </si>
  <si>
    <t>g) usługi obce</t>
  </si>
  <si>
    <t>h) podatki i opłaty</t>
  </si>
  <si>
    <t>i) reklama</t>
  </si>
  <si>
    <t>j) ubezpieczenia rzeczowe</t>
  </si>
  <si>
    <t>k) koszty administracji i telekom.</t>
  </si>
  <si>
    <t>l) leasing</t>
  </si>
  <si>
    <t>m) inne koszty</t>
  </si>
  <si>
    <t>n) odsetki od kredytów</t>
  </si>
  <si>
    <r>
      <t>1.</t>
    </r>
    <r>
      <rPr>
        <b/>
        <sz val="11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Gotówka początkowa</t>
    </r>
  </si>
  <si>
    <r>
      <t>2.</t>
    </r>
    <r>
      <rPr>
        <b/>
        <sz val="11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Wpływy ze sprzedaży</t>
    </r>
  </si>
  <si>
    <r>
      <t>3.</t>
    </r>
    <r>
      <rPr>
        <b/>
        <sz val="11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Wydatki, w tym:</t>
    </r>
  </si>
  <si>
    <r>
      <t>4.</t>
    </r>
    <r>
      <rPr>
        <b/>
        <sz val="11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Gotówka operacyjna (1+2-3)</t>
    </r>
  </si>
  <si>
    <r>
      <rPr>
        <b/>
        <sz val="11"/>
        <rFont val="Times New Roman"/>
        <family val="1"/>
        <charset val="238"/>
      </rPr>
      <t>5.     </t>
    </r>
    <r>
      <rPr>
        <b/>
        <sz val="11"/>
        <rFont val="Calibri"/>
        <family val="2"/>
        <charset val="238"/>
      </rPr>
      <t>Pozostałe wpływy, w tym:</t>
    </r>
  </si>
  <si>
    <r>
      <t>a)</t>
    </r>
    <r>
      <rPr>
        <sz val="11"/>
        <rFont val="Times New Roman"/>
        <family val="1"/>
        <charset val="238"/>
      </rPr>
      <t xml:space="preserve">      </t>
    </r>
    <r>
      <rPr>
        <sz val="11"/>
        <rFont val="Calibri"/>
        <family val="2"/>
        <charset val="238"/>
      </rPr>
      <t>Sprzedaż majątku</t>
    </r>
  </si>
  <si>
    <r>
      <t>b)</t>
    </r>
    <r>
      <rPr>
        <sz val="11"/>
        <rFont val="Times New Roman"/>
        <family val="1"/>
        <charset val="238"/>
      </rPr>
      <t xml:space="preserve">      </t>
    </r>
    <r>
      <rPr>
        <sz val="11"/>
        <rFont val="Calibri"/>
        <family val="2"/>
        <charset val="238"/>
      </rPr>
      <t>Zwiększenie kapitału</t>
    </r>
  </si>
  <si>
    <r>
      <t>c)</t>
    </r>
    <r>
      <rPr>
        <sz val="11"/>
        <rFont val="Times New Roman"/>
        <family val="1"/>
        <charset val="238"/>
      </rPr>
      <t xml:space="preserve">       </t>
    </r>
    <r>
      <rPr>
        <sz val="11"/>
        <rFont val="Calibri"/>
        <family val="2"/>
        <charset val="238"/>
      </rPr>
      <t>Pożyczka/ kredyt</t>
    </r>
  </si>
  <si>
    <r>
      <t>d)</t>
    </r>
    <r>
      <rPr>
        <sz val="11"/>
        <rFont val="Times New Roman"/>
        <family val="1"/>
        <charset val="238"/>
      </rPr>
      <t xml:space="preserve">      </t>
    </r>
    <r>
      <rPr>
        <sz val="11"/>
        <rFont val="Calibri"/>
        <family val="2"/>
        <charset val="238"/>
      </rPr>
      <t>inne</t>
    </r>
  </si>
  <si>
    <r>
      <t>a)</t>
    </r>
    <r>
      <rPr>
        <sz val="11"/>
        <rFont val="Times New Roman"/>
        <family val="1"/>
        <charset val="238"/>
      </rPr>
      <t xml:space="preserve">      </t>
    </r>
    <r>
      <rPr>
        <sz val="11"/>
        <rFont val="Calibri"/>
        <family val="2"/>
        <charset val="238"/>
      </rPr>
      <t>Zakupy inwestycyjne</t>
    </r>
  </si>
  <si>
    <r>
      <t>b)</t>
    </r>
    <r>
      <rPr>
        <sz val="11"/>
        <rFont val="Times New Roman"/>
        <family val="1"/>
        <charset val="238"/>
      </rPr>
      <t xml:space="preserve">      </t>
    </r>
    <r>
      <rPr>
        <sz val="11"/>
        <rFont val="Calibri"/>
        <family val="2"/>
        <charset val="238"/>
      </rPr>
      <t>Spłata pożyczki/ kredytu</t>
    </r>
  </si>
  <si>
    <r>
      <t>c)</t>
    </r>
    <r>
      <rPr>
        <sz val="11"/>
        <rFont val="Times New Roman"/>
        <family val="1"/>
        <charset val="238"/>
      </rPr>
      <t xml:space="preserve">       </t>
    </r>
    <r>
      <rPr>
        <sz val="11"/>
        <rFont val="Calibri"/>
        <family val="2"/>
        <charset val="238"/>
      </rPr>
      <t>Zmniejszenie kapitału</t>
    </r>
  </si>
  <si>
    <r>
      <t>e)</t>
    </r>
    <r>
      <rPr>
        <sz val="11"/>
        <rFont val="Times New Roman"/>
        <family val="1"/>
        <charset val="238"/>
      </rPr>
      <t xml:space="preserve">      </t>
    </r>
    <r>
      <rPr>
        <sz val="11"/>
        <rFont val="Calibri"/>
        <family val="2"/>
        <charset val="238"/>
      </rPr>
      <t>inne</t>
    </r>
  </si>
  <si>
    <r>
      <rPr>
        <b/>
        <sz val="11"/>
        <color theme="1"/>
        <rFont val="Arial"/>
        <family val="2"/>
        <charset val="238"/>
      </rPr>
      <t>6.</t>
    </r>
    <r>
      <rPr>
        <b/>
        <sz val="11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Pozostałe wydatki, w tym:</t>
    </r>
  </si>
  <si>
    <t>SUMA</t>
  </si>
  <si>
    <t>Plan sprzedaży</t>
  </si>
  <si>
    <t>Ilość  (w sztukach/usługach)</t>
  </si>
  <si>
    <t>p) podatek dochodowy</t>
  </si>
  <si>
    <t>o) ZUS przedsiębiorcy</t>
  </si>
  <si>
    <t>1.1. z działalności handlowej, usługowej, produkcyjnej</t>
  </si>
  <si>
    <t xml:space="preserve">1.2. inne </t>
  </si>
  <si>
    <t>2.3. koszty wynagrodzenia pracowników</t>
  </si>
  <si>
    <t>2.8. podatki (inne niż VAT i dochodowy) i opłaty</t>
  </si>
  <si>
    <t>2.9. reklama i promocja</t>
  </si>
  <si>
    <t>2.11 koszty administracji i telekomunikcji</t>
  </si>
  <si>
    <t>C. Koszty uzyskania przychodów</t>
  </si>
  <si>
    <t>d)     Wynagrodzenie dla właściciela</t>
  </si>
  <si>
    <t>Inne niż z działalności gospodarczej wpływy gospodarstwa domowego</t>
  </si>
  <si>
    <t>Inne niż dotyczące działalności gospodarczej wydatki j gospodarstwa domowego</t>
  </si>
  <si>
    <r>
      <rPr>
        <b/>
        <sz val="7"/>
        <rFont val="Times New Roman"/>
        <family val="1"/>
        <charset val="238"/>
      </rPr>
      <t xml:space="preserve">      </t>
    </r>
    <r>
      <rPr>
        <b/>
        <sz val="11"/>
        <rFont val="Calibri"/>
        <family val="2"/>
        <charset val="238"/>
      </rPr>
      <t>Gotówka gospodarstwa domowego</t>
    </r>
  </si>
  <si>
    <t>D. Zysk (strata) brutto A-C</t>
  </si>
  <si>
    <t>H. Zysk (strata) netto D-E</t>
  </si>
  <si>
    <t>E.składka na ubezpieczenie społeczne</t>
  </si>
  <si>
    <t>F. składka na ubezpieczenie zdrowotne</t>
  </si>
  <si>
    <t>G. podatek dochodowy</t>
  </si>
  <si>
    <t>ZAŁĄCZNIK NR 3 DO REGULAMINU UDZIELANIA POŻYCZEK PRZEZ LESZCZYŃSKIE CENTRUM BIZNESU SP. Z 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</si>
</sst>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3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Calibri"/>
      <family val="2"/>
      <charset val="238"/>
    </font>
    <font>
      <b/>
      <sz val="7"/>
      <name val="Times New Roman"/>
      <family val="1"/>
      <charset val="238"/>
    </font>
    <font>
      <sz val="11"/>
      <name val="Calibri"/>
      <family val="2"/>
      <charset val="238"/>
    </font>
    <font>
      <b/>
      <sz val="11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sz val="9"/>
      <color theme="1"/>
      <name val="Century Gothic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4" fontId="2" fillId="0" borderId="0" xfId="0" applyNumberFormat="1" applyFont="1"/>
    <xf numFmtId="0" fontId="2" fillId="0" borderId="10" xfId="0" applyFont="1" applyBorder="1" applyAlignment="1">
      <alignment wrapText="1"/>
    </xf>
    <xf numFmtId="164" fontId="2" fillId="0" borderId="2" xfId="0" applyNumberFormat="1" applyFont="1" applyBorder="1"/>
    <xf numFmtId="0" fontId="3" fillId="0" borderId="8" xfId="0" applyFont="1" applyBorder="1" applyAlignment="1">
      <alignment horizontal="left" vertical="center" wrapText="1"/>
    </xf>
    <xf numFmtId="0" fontId="2" fillId="0" borderId="25" xfId="0" applyFont="1" applyBorder="1"/>
    <xf numFmtId="164" fontId="2" fillId="0" borderId="21" xfId="0" applyNumberFormat="1" applyFont="1" applyBorder="1"/>
    <xf numFmtId="164" fontId="2" fillId="0" borderId="20" xfId="0" applyNumberFormat="1" applyFont="1" applyBorder="1"/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horizontal="left" vertical="center" wrapText="1"/>
    </xf>
    <xf numFmtId="0" fontId="1" fillId="2" borderId="25" xfId="0" applyFont="1" applyFill="1" applyBorder="1" applyAlignment="1">
      <alignment horizontal="left" vertical="center"/>
    </xf>
    <xf numFmtId="164" fontId="1" fillId="2" borderId="26" xfId="0" applyNumberFormat="1" applyFont="1" applyFill="1" applyBorder="1" applyAlignment="1">
      <alignment horizontal="right" vertical="center"/>
    </xf>
    <xf numFmtId="0" fontId="2" fillId="0" borderId="27" xfId="0" applyFont="1" applyBorder="1" applyAlignment="1">
      <alignment wrapText="1"/>
    </xf>
    <xf numFmtId="4" fontId="2" fillId="0" borderId="4" xfId="0" applyNumberFormat="1" applyFont="1" applyBorder="1"/>
    <xf numFmtId="4" fontId="2" fillId="0" borderId="5" xfId="0" applyNumberFormat="1" applyFont="1" applyBorder="1"/>
    <xf numFmtId="0" fontId="2" fillId="0" borderId="8" xfId="0" applyFont="1" applyBorder="1" applyAlignment="1">
      <alignment wrapText="1"/>
    </xf>
    <xf numFmtId="4" fontId="2" fillId="0" borderId="1" xfId="0" applyNumberFormat="1" applyFont="1" applyBorder="1"/>
    <xf numFmtId="4" fontId="2" fillId="0" borderId="7" xfId="0" applyNumberFormat="1" applyFont="1" applyBorder="1"/>
    <xf numFmtId="0" fontId="2" fillId="3" borderId="27" xfId="0" applyFont="1" applyFill="1" applyBorder="1" applyAlignment="1">
      <alignment wrapText="1"/>
    </xf>
    <xf numFmtId="4" fontId="2" fillId="3" borderId="4" xfId="0" applyNumberFormat="1" applyFont="1" applyFill="1" applyBorder="1"/>
    <xf numFmtId="4" fontId="2" fillId="3" borderId="5" xfId="0" applyNumberFormat="1" applyFont="1" applyFill="1" applyBorder="1"/>
    <xf numFmtId="0" fontId="2" fillId="3" borderId="8" xfId="0" applyFont="1" applyFill="1" applyBorder="1" applyAlignment="1">
      <alignment wrapText="1"/>
    </xf>
    <xf numFmtId="4" fontId="2" fillId="3" borderId="1" xfId="0" applyNumberFormat="1" applyFont="1" applyFill="1" applyBorder="1"/>
    <xf numFmtId="4" fontId="2" fillId="3" borderId="7" xfId="0" applyNumberFormat="1" applyFont="1" applyFill="1" applyBorder="1"/>
    <xf numFmtId="0" fontId="2" fillId="3" borderId="10" xfId="0" applyFont="1" applyFill="1" applyBorder="1" applyAlignment="1">
      <alignment wrapText="1"/>
    </xf>
    <xf numFmtId="4" fontId="2" fillId="3" borderId="11" xfId="0" applyNumberFormat="1" applyFont="1" applyFill="1" applyBorder="1"/>
    <xf numFmtId="4" fontId="2" fillId="3" borderId="12" xfId="0" applyNumberFormat="1" applyFont="1" applyFill="1" applyBorder="1"/>
    <xf numFmtId="0" fontId="1" fillId="0" borderId="27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64" fontId="2" fillId="3" borderId="1" xfId="0" applyNumberFormat="1" applyFont="1" applyFill="1" applyBorder="1"/>
    <xf numFmtId="164" fontId="2" fillId="3" borderId="11" xfId="0" applyNumberFormat="1" applyFont="1" applyFill="1" applyBorder="1"/>
    <xf numFmtId="164" fontId="2" fillId="3" borderId="12" xfId="0" applyNumberFormat="1" applyFont="1" applyFill="1" applyBorder="1"/>
    <xf numFmtId="164" fontId="2" fillId="3" borderId="2" xfId="0" applyNumberFormat="1" applyFont="1" applyFill="1" applyBorder="1"/>
    <xf numFmtId="164" fontId="2" fillId="3" borderId="22" xfId="0" applyNumberFormat="1" applyFont="1" applyFill="1" applyBorder="1"/>
    <xf numFmtId="0" fontId="1" fillId="0" borderId="2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164" fontId="2" fillId="3" borderId="21" xfId="0" applyNumberFormat="1" applyFont="1" applyFill="1" applyBorder="1"/>
    <xf numFmtId="0" fontId="1" fillId="0" borderId="25" xfId="0" applyFont="1" applyBorder="1" applyAlignment="1">
      <alignment horizontal="left" vertical="center"/>
    </xf>
    <xf numFmtId="164" fontId="1" fillId="0" borderId="26" xfId="0" applyNumberFormat="1" applyFont="1" applyBorder="1" applyAlignment="1">
      <alignment horizontal="right" vertical="center"/>
    </xf>
    <xf numFmtId="0" fontId="1" fillId="0" borderId="0" xfId="0" applyFont="1"/>
    <xf numFmtId="0" fontId="2" fillId="0" borderId="9" xfId="0" applyFont="1" applyBorder="1" applyAlignment="1">
      <alignment wrapText="1"/>
    </xf>
    <xf numFmtId="4" fontId="2" fillId="0" borderId="16" xfId="0" applyNumberFormat="1" applyFont="1" applyBorder="1"/>
    <xf numFmtId="4" fontId="2" fillId="0" borderId="17" xfId="0" applyNumberFormat="1" applyFont="1" applyBorder="1"/>
    <xf numFmtId="0" fontId="1" fillId="0" borderId="25" xfId="0" applyFont="1" applyBorder="1"/>
    <xf numFmtId="4" fontId="2" fillId="0" borderId="26" xfId="0" applyNumberFormat="1" applyFont="1" applyBorder="1"/>
    <xf numFmtId="0" fontId="1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164" fontId="2" fillId="3" borderId="30" xfId="0" applyNumberFormat="1" applyFont="1" applyFill="1" applyBorder="1"/>
    <xf numFmtId="164" fontId="2" fillId="3" borderId="35" xfId="0" applyNumberFormat="1" applyFont="1" applyFill="1" applyBorder="1"/>
    <xf numFmtId="0" fontId="3" fillId="0" borderId="6" xfId="0" applyFont="1" applyBorder="1" applyAlignment="1">
      <alignment horizontal="left" vertical="center" wrapText="1"/>
    </xf>
    <xf numFmtId="164" fontId="2" fillId="3" borderId="28" xfId="0" applyNumberFormat="1" applyFont="1" applyFill="1" applyBorder="1"/>
    <xf numFmtId="164" fontId="2" fillId="3" borderId="29" xfId="0" applyNumberFormat="1" applyFont="1" applyFill="1" applyBorder="1"/>
    <xf numFmtId="0" fontId="4" fillId="0" borderId="25" xfId="0" applyFont="1" applyBorder="1" applyAlignment="1">
      <alignment horizontal="left" vertical="center" wrapText="1"/>
    </xf>
    <xf numFmtId="164" fontId="1" fillId="0" borderId="21" xfId="0" applyNumberFormat="1" applyFont="1" applyBorder="1"/>
    <xf numFmtId="164" fontId="1" fillId="0" borderId="20" xfId="0" applyNumberFormat="1" applyFont="1" applyBorder="1"/>
    <xf numFmtId="0" fontId="8" fillId="0" borderId="25" xfId="0" applyFont="1" applyBorder="1" applyAlignment="1">
      <alignment horizontal="left" vertical="center" wrapText="1"/>
    </xf>
    <xf numFmtId="164" fontId="2" fillId="0" borderId="30" xfId="0" applyNumberFormat="1" applyFont="1" applyBorder="1"/>
    <xf numFmtId="0" fontId="3" fillId="0" borderId="34" xfId="0" applyFont="1" applyBorder="1" applyAlignment="1">
      <alignment horizontal="left" vertical="center" wrapText="1"/>
    </xf>
    <xf numFmtId="164" fontId="2" fillId="0" borderId="28" xfId="0" applyNumberFormat="1" applyFont="1" applyBorder="1"/>
    <xf numFmtId="0" fontId="4" fillId="0" borderId="24" xfId="0" applyFont="1" applyBorder="1" applyAlignment="1">
      <alignment horizontal="left" vertical="center" wrapText="1"/>
    </xf>
    <xf numFmtId="164" fontId="1" fillId="0" borderId="36" xfId="0" applyNumberFormat="1" applyFont="1" applyBorder="1"/>
    <xf numFmtId="164" fontId="1" fillId="0" borderId="33" xfId="0" applyNumberFormat="1" applyFont="1" applyBorder="1"/>
    <xf numFmtId="0" fontId="1" fillId="3" borderId="21" xfId="0" applyFont="1" applyFill="1" applyBorder="1" applyAlignment="1">
      <alignment horizontal="center" vertical="center"/>
    </xf>
    <xf numFmtId="164" fontId="2" fillId="0" borderId="1" xfId="0" applyNumberFormat="1" applyFont="1" applyBorder="1"/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11" fillId="2" borderId="25" xfId="0" applyFont="1" applyFill="1" applyBorder="1" applyAlignment="1">
      <alignment horizontal="left" vertical="center"/>
    </xf>
    <xf numFmtId="4" fontId="1" fillId="2" borderId="18" xfId="0" applyNumberFormat="1" applyFont="1" applyFill="1" applyBorder="1" applyAlignment="1">
      <alignment horizontal="center"/>
    </xf>
    <xf numFmtId="4" fontId="1" fillId="2" borderId="19" xfId="0" applyNumberFormat="1" applyFont="1" applyFill="1" applyBorder="1" applyAlignment="1">
      <alignment horizontal="center"/>
    </xf>
    <xf numFmtId="4" fontId="1" fillId="2" borderId="20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2" fillId="0" borderId="37" xfId="0" applyFont="1" applyBorder="1" applyAlignment="1">
      <alignment horizontal="left" vertical="center"/>
    </xf>
    <xf numFmtId="164" fontId="2" fillId="3" borderId="25" xfId="0" applyNumberFormat="1" applyFont="1" applyFill="1" applyBorder="1"/>
    <xf numFmtId="0" fontId="12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80</xdr:row>
      <xdr:rowOff>64077</xdr:rowOff>
    </xdr:from>
    <xdr:to>
      <xdr:col>2</xdr:col>
      <xdr:colOff>8658</xdr:colOff>
      <xdr:row>81</xdr:row>
      <xdr:rowOff>376670</xdr:rowOff>
    </xdr:to>
    <xdr:pic>
      <xdr:nvPicPr>
        <xdr:cNvPr id="2" name="Obraz 1" descr="ocwp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2479" y="8463395"/>
          <a:ext cx="2094634" cy="5030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23"/>
  <sheetViews>
    <sheetView tabSelected="1" view="pageBreakPreview" zoomScale="90" zoomScaleNormal="90" zoomScaleSheetLayoutView="90" workbookViewId="0">
      <selection activeCell="I10" sqref="I10"/>
    </sheetView>
  </sheetViews>
  <sheetFormatPr defaultRowHeight="14.5" x14ac:dyDescent="0.35"/>
  <cols>
    <col min="1" max="1" width="5.453125" customWidth="1"/>
    <col min="2" max="2" width="48.453125" customWidth="1"/>
    <col min="3" max="5" width="14.7265625" customWidth="1"/>
  </cols>
  <sheetData>
    <row r="3" spans="2:5" x14ac:dyDescent="0.35">
      <c r="B3" s="97" t="s">
        <v>83</v>
      </c>
    </row>
    <row r="4" spans="2:5" ht="15" thickBot="1" x14ac:dyDescent="0.4"/>
    <row r="5" spans="2:5" ht="15" customHeight="1" x14ac:dyDescent="0.35">
      <c r="B5" s="79" t="s">
        <v>63</v>
      </c>
      <c r="C5" s="80"/>
      <c r="D5" s="80"/>
      <c r="E5" s="81"/>
    </row>
    <row r="6" spans="2:5" ht="15" thickBot="1" x14ac:dyDescent="0.4">
      <c r="B6" s="82"/>
      <c r="C6" s="83"/>
      <c r="D6" s="83"/>
      <c r="E6" s="84"/>
    </row>
    <row r="7" spans="2:5" ht="15" thickBot="1" x14ac:dyDescent="0.4">
      <c r="B7" s="48"/>
      <c r="C7" s="48"/>
      <c r="D7" s="48"/>
      <c r="E7" s="48"/>
    </row>
    <row r="8" spans="2:5" ht="15" thickBot="1" x14ac:dyDescent="0.4">
      <c r="B8" s="1"/>
      <c r="C8" s="85" t="s">
        <v>4</v>
      </c>
      <c r="D8" s="86"/>
      <c r="E8" s="87"/>
    </row>
    <row r="9" spans="2:5" x14ac:dyDescent="0.35">
      <c r="B9" s="73" t="s">
        <v>3</v>
      </c>
      <c r="C9" s="75" t="s">
        <v>2</v>
      </c>
      <c r="D9" s="75" t="s">
        <v>0</v>
      </c>
      <c r="E9" s="77" t="s">
        <v>1</v>
      </c>
    </row>
    <row r="10" spans="2:5" ht="15" thickBot="1" x14ac:dyDescent="0.4">
      <c r="B10" s="88"/>
      <c r="C10" s="89"/>
      <c r="D10" s="89"/>
      <c r="E10" s="90"/>
    </row>
    <row r="11" spans="2:5" x14ac:dyDescent="0.35">
      <c r="B11" s="20" t="s">
        <v>21</v>
      </c>
      <c r="C11" s="21"/>
      <c r="D11" s="21"/>
      <c r="E11" s="22"/>
    </row>
    <row r="12" spans="2:5" x14ac:dyDescent="0.35">
      <c r="B12" s="23" t="s">
        <v>22</v>
      </c>
      <c r="C12" s="24"/>
      <c r="D12" s="24"/>
      <c r="E12" s="25"/>
    </row>
    <row r="13" spans="2:5" x14ac:dyDescent="0.35">
      <c r="B13" s="23" t="s">
        <v>23</v>
      </c>
      <c r="C13" s="24"/>
      <c r="D13" s="24"/>
      <c r="E13" s="25"/>
    </row>
    <row r="14" spans="2:5" x14ac:dyDescent="0.35">
      <c r="B14" s="23" t="s">
        <v>24</v>
      </c>
      <c r="C14" s="24"/>
      <c r="D14" s="24"/>
      <c r="E14" s="25"/>
    </row>
    <row r="15" spans="2:5" x14ac:dyDescent="0.35">
      <c r="B15" s="23" t="s">
        <v>25</v>
      </c>
      <c r="C15" s="24"/>
      <c r="D15" s="24"/>
      <c r="E15" s="25"/>
    </row>
    <row r="16" spans="2:5" x14ac:dyDescent="0.35">
      <c r="B16" s="23" t="s">
        <v>26</v>
      </c>
      <c r="C16" s="24"/>
      <c r="D16" s="24"/>
      <c r="E16" s="25"/>
    </row>
    <row r="17" spans="2:5" x14ac:dyDescent="0.35">
      <c r="B17" s="23" t="s">
        <v>27</v>
      </c>
      <c r="C17" s="24"/>
      <c r="D17" s="24"/>
      <c r="E17" s="25"/>
    </row>
    <row r="18" spans="2:5" x14ac:dyDescent="0.35">
      <c r="B18" s="23" t="s">
        <v>28</v>
      </c>
      <c r="C18" s="24"/>
      <c r="D18" s="24"/>
      <c r="E18" s="25"/>
    </row>
    <row r="19" spans="2:5" x14ac:dyDescent="0.35">
      <c r="B19" s="23" t="s">
        <v>29</v>
      </c>
      <c r="C19" s="24"/>
      <c r="D19" s="24"/>
      <c r="E19" s="25"/>
    </row>
    <row r="20" spans="2:5" ht="15" thickBot="1" x14ac:dyDescent="0.4">
      <c r="B20" s="26" t="s">
        <v>30</v>
      </c>
      <c r="C20" s="27"/>
      <c r="D20" s="27"/>
      <c r="E20" s="28"/>
    </row>
    <row r="21" spans="2:5" ht="15" thickBot="1" x14ac:dyDescent="0.4">
      <c r="B21" s="2"/>
      <c r="C21" s="3"/>
      <c r="D21" s="3"/>
      <c r="E21" s="3"/>
    </row>
    <row r="22" spans="2:5" ht="15" thickBot="1" x14ac:dyDescent="0.4">
      <c r="B22" s="2"/>
      <c r="C22" s="70" t="s">
        <v>64</v>
      </c>
      <c r="D22" s="71"/>
      <c r="E22" s="72"/>
    </row>
    <row r="23" spans="2:5" x14ac:dyDescent="0.35">
      <c r="B23" s="73" t="s">
        <v>3</v>
      </c>
      <c r="C23" s="75" t="s">
        <v>2</v>
      </c>
      <c r="D23" s="75" t="s">
        <v>0</v>
      </c>
      <c r="E23" s="77" t="s">
        <v>1</v>
      </c>
    </row>
    <row r="24" spans="2:5" ht="15" thickBot="1" x14ac:dyDescent="0.4">
      <c r="B24" s="74"/>
      <c r="C24" s="76"/>
      <c r="D24" s="76"/>
      <c r="E24" s="78"/>
    </row>
    <row r="25" spans="2:5" x14ac:dyDescent="0.35">
      <c r="B25" s="14" t="str">
        <f>+B11</f>
        <v>1.</v>
      </c>
      <c r="C25" s="21"/>
      <c r="D25" s="21"/>
      <c r="E25" s="22"/>
    </row>
    <row r="26" spans="2:5" x14ac:dyDescent="0.35">
      <c r="B26" s="17" t="str">
        <f t="shared" ref="B26:B34" si="0">+B12</f>
        <v>2.</v>
      </c>
      <c r="C26" s="24"/>
      <c r="D26" s="24"/>
      <c r="E26" s="25"/>
    </row>
    <row r="27" spans="2:5" x14ac:dyDescent="0.35">
      <c r="B27" s="17" t="str">
        <f t="shared" si="0"/>
        <v>3.</v>
      </c>
      <c r="C27" s="24"/>
      <c r="D27" s="24"/>
      <c r="E27" s="25"/>
    </row>
    <row r="28" spans="2:5" x14ac:dyDescent="0.35">
      <c r="B28" s="17" t="str">
        <f t="shared" si="0"/>
        <v>4.</v>
      </c>
      <c r="C28" s="24"/>
      <c r="D28" s="24"/>
      <c r="E28" s="25"/>
    </row>
    <row r="29" spans="2:5" x14ac:dyDescent="0.35">
      <c r="B29" s="17" t="str">
        <f t="shared" si="0"/>
        <v>5.</v>
      </c>
      <c r="C29" s="24"/>
      <c r="D29" s="24"/>
      <c r="E29" s="25"/>
    </row>
    <row r="30" spans="2:5" x14ac:dyDescent="0.35">
      <c r="B30" s="17" t="str">
        <f t="shared" si="0"/>
        <v>6.</v>
      </c>
      <c r="C30" s="24"/>
      <c r="D30" s="24"/>
      <c r="E30" s="25"/>
    </row>
    <row r="31" spans="2:5" x14ac:dyDescent="0.35">
      <c r="B31" s="17" t="str">
        <f t="shared" si="0"/>
        <v>7.</v>
      </c>
      <c r="C31" s="24"/>
      <c r="D31" s="24"/>
      <c r="E31" s="25"/>
    </row>
    <row r="32" spans="2:5" x14ac:dyDescent="0.35">
      <c r="B32" s="17" t="str">
        <f t="shared" si="0"/>
        <v>8.</v>
      </c>
      <c r="C32" s="24"/>
      <c r="D32" s="24"/>
      <c r="E32" s="25"/>
    </row>
    <row r="33" spans="2:5" x14ac:dyDescent="0.35">
      <c r="B33" s="17" t="str">
        <f t="shared" si="0"/>
        <v>9.</v>
      </c>
      <c r="C33" s="24"/>
      <c r="D33" s="24"/>
      <c r="E33" s="25"/>
    </row>
    <row r="34" spans="2:5" ht="15" thickBot="1" x14ac:dyDescent="0.4">
      <c r="B34" s="4" t="str">
        <f t="shared" si="0"/>
        <v>10.</v>
      </c>
      <c r="C34" s="27"/>
      <c r="D34" s="27"/>
      <c r="E34" s="28"/>
    </row>
    <row r="35" spans="2:5" ht="15" thickBot="1" x14ac:dyDescent="0.4"/>
    <row r="36" spans="2:5" ht="15" thickBot="1" x14ac:dyDescent="0.4">
      <c r="B36" s="2"/>
      <c r="C36" s="70" t="s">
        <v>5</v>
      </c>
      <c r="D36" s="71"/>
      <c r="E36" s="72"/>
    </row>
    <row r="37" spans="2:5" x14ac:dyDescent="0.35">
      <c r="B37" s="73" t="s">
        <v>3</v>
      </c>
      <c r="C37" s="75" t="s">
        <v>2</v>
      </c>
      <c r="D37" s="75" t="s">
        <v>0</v>
      </c>
      <c r="E37" s="77" t="s">
        <v>1</v>
      </c>
    </row>
    <row r="38" spans="2:5" ht="15" thickBot="1" x14ac:dyDescent="0.4">
      <c r="B38" s="88"/>
      <c r="C38" s="89"/>
      <c r="D38" s="89"/>
      <c r="E38" s="90"/>
    </row>
    <row r="39" spans="2:5" x14ac:dyDescent="0.35">
      <c r="B39" s="14" t="str">
        <f>+B25</f>
        <v>1.</v>
      </c>
      <c r="C39" s="15">
        <f>+C11*C25</f>
        <v>0</v>
      </c>
      <c r="D39" s="15">
        <f t="shared" ref="D39:E39" si="1">+D11*D25</f>
        <v>0</v>
      </c>
      <c r="E39" s="16">
        <f t="shared" si="1"/>
        <v>0</v>
      </c>
    </row>
    <row r="40" spans="2:5" x14ac:dyDescent="0.35">
      <c r="B40" s="17" t="str">
        <f t="shared" ref="B40:B48" si="2">+B26</f>
        <v>2.</v>
      </c>
      <c r="C40" s="18">
        <f t="shared" ref="C40:E40" si="3">+C12*C26</f>
        <v>0</v>
      </c>
      <c r="D40" s="18">
        <f t="shared" si="3"/>
        <v>0</v>
      </c>
      <c r="E40" s="19">
        <f t="shared" si="3"/>
        <v>0</v>
      </c>
    </row>
    <row r="41" spans="2:5" x14ac:dyDescent="0.35">
      <c r="B41" s="17" t="str">
        <f t="shared" si="2"/>
        <v>3.</v>
      </c>
      <c r="C41" s="18">
        <f t="shared" ref="C41:E41" si="4">+C13*C27</f>
        <v>0</v>
      </c>
      <c r="D41" s="18">
        <f t="shared" si="4"/>
        <v>0</v>
      </c>
      <c r="E41" s="19">
        <f t="shared" si="4"/>
        <v>0</v>
      </c>
    </row>
    <row r="42" spans="2:5" x14ac:dyDescent="0.35">
      <c r="B42" s="17" t="str">
        <f t="shared" si="2"/>
        <v>4.</v>
      </c>
      <c r="C42" s="18">
        <f t="shared" ref="C42:E42" si="5">+C14*C28</f>
        <v>0</v>
      </c>
      <c r="D42" s="18">
        <f t="shared" si="5"/>
        <v>0</v>
      </c>
      <c r="E42" s="19">
        <f t="shared" si="5"/>
        <v>0</v>
      </c>
    </row>
    <row r="43" spans="2:5" x14ac:dyDescent="0.35">
      <c r="B43" s="17" t="str">
        <f t="shared" si="2"/>
        <v>5.</v>
      </c>
      <c r="C43" s="18">
        <f t="shared" ref="C43:E43" si="6">+C15*C29</f>
        <v>0</v>
      </c>
      <c r="D43" s="18">
        <f t="shared" si="6"/>
        <v>0</v>
      </c>
      <c r="E43" s="19">
        <f t="shared" si="6"/>
        <v>0</v>
      </c>
    </row>
    <row r="44" spans="2:5" x14ac:dyDescent="0.35">
      <c r="B44" s="17" t="str">
        <f t="shared" si="2"/>
        <v>6.</v>
      </c>
      <c r="C44" s="18">
        <f t="shared" ref="C44:E44" si="7">+C16*C30</f>
        <v>0</v>
      </c>
      <c r="D44" s="18">
        <f t="shared" si="7"/>
        <v>0</v>
      </c>
      <c r="E44" s="19">
        <f t="shared" si="7"/>
        <v>0</v>
      </c>
    </row>
    <row r="45" spans="2:5" x14ac:dyDescent="0.35">
      <c r="B45" s="17" t="str">
        <f t="shared" si="2"/>
        <v>7.</v>
      </c>
      <c r="C45" s="18">
        <f t="shared" ref="C45:E45" si="8">+C17*C31</f>
        <v>0</v>
      </c>
      <c r="D45" s="18">
        <f t="shared" si="8"/>
        <v>0</v>
      </c>
      <c r="E45" s="19">
        <f t="shared" si="8"/>
        <v>0</v>
      </c>
    </row>
    <row r="46" spans="2:5" x14ac:dyDescent="0.35">
      <c r="B46" s="17" t="str">
        <f t="shared" si="2"/>
        <v>8.</v>
      </c>
      <c r="C46" s="18">
        <f t="shared" ref="C46:E46" si="9">+C18*C32</f>
        <v>0</v>
      </c>
      <c r="D46" s="18">
        <f t="shared" si="9"/>
        <v>0</v>
      </c>
      <c r="E46" s="19">
        <f t="shared" si="9"/>
        <v>0</v>
      </c>
    </row>
    <row r="47" spans="2:5" x14ac:dyDescent="0.35">
      <c r="B47" s="17" t="str">
        <f t="shared" si="2"/>
        <v>9.</v>
      </c>
      <c r="C47" s="18">
        <f t="shared" ref="C47:E47" si="10">+C19*C33</f>
        <v>0</v>
      </c>
      <c r="D47" s="18">
        <f t="shared" si="10"/>
        <v>0</v>
      </c>
      <c r="E47" s="19">
        <f t="shared" si="10"/>
        <v>0</v>
      </c>
    </row>
    <row r="48" spans="2:5" ht="15" thickBot="1" x14ac:dyDescent="0.4">
      <c r="B48" s="43" t="str">
        <f t="shared" si="2"/>
        <v>10.</v>
      </c>
      <c r="C48" s="44">
        <f t="shared" ref="C48:E48" si="11">+C20*C34</f>
        <v>0</v>
      </c>
      <c r="D48" s="44">
        <f t="shared" si="11"/>
        <v>0</v>
      </c>
      <c r="E48" s="45">
        <f t="shared" si="11"/>
        <v>0</v>
      </c>
    </row>
    <row r="49" spans="2:5" ht="15" thickBot="1" x14ac:dyDescent="0.4">
      <c r="B49" s="46" t="s">
        <v>62</v>
      </c>
      <c r="C49" s="47">
        <f>SUM(C39:C48)</f>
        <v>0</v>
      </c>
      <c r="D49" s="47">
        <f t="shared" ref="D49:E49" si="12">SUM(D39:D48)</f>
        <v>0</v>
      </c>
      <c r="E49" s="47">
        <f t="shared" si="12"/>
        <v>0</v>
      </c>
    </row>
    <row r="50" spans="2:5" x14ac:dyDescent="0.35">
      <c r="B50" s="42"/>
      <c r="C50" s="3"/>
      <c r="D50" s="3"/>
      <c r="E50" s="3"/>
    </row>
    <row r="51" spans="2:5" x14ac:dyDescent="0.35">
      <c r="B51" s="42"/>
      <c r="C51" s="3"/>
      <c r="D51" s="3"/>
      <c r="E51" s="3"/>
    </row>
    <row r="52" spans="2:5" ht="15" thickBot="1" x14ac:dyDescent="0.4"/>
    <row r="53" spans="2:5" x14ac:dyDescent="0.35">
      <c r="B53" s="91" t="s">
        <v>17</v>
      </c>
      <c r="C53" s="75" t="s">
        <v>2</v>
      </c>
      <c r="D53" s="75" t="s">
        <v>0</v>
      </c>
      <c r="E53" s="77" t="s">
        <v>1</v>
      </c>
    </row>
    <row r="54" spans="2:5" ht="15" thickBot="1" x14ac:dyDescent="0.4">
      <c r="B54" s="92"/>
      <c r="C54" s="93"/>
      <c r="D54" s="93"/>
      <c r="E54" s="94"/>
    </row>
    <row r="55" spans="2:5" x14ac:dyDescent="0.35">
      <c r="B55" s="29" t="s">
        <v>18</v>
      </c>
      <c r="C55" s="30"/>
      <c r="D55" s="30"/>
      <c r="E55" s="31"/>
    </row>
    <row r="56" spans="2:5" x14ac:dyDescent="0.35">
      <c r="B56" s="6" t="s">
        <v>67</v>
      </c>
      <c r="C56" s="66">
        <f>+C49</f>
        <v>0</v>
      </c>
      <c r="D56" s="66">
        <f t="shared" ref="D56:E56" si="13">+D49</f>
        <v>0</v>
      </c>
      <c r="E56" s="66">
        <f t="shared" si="13"/>
        <v>0</v>
      </c>
    </row>
    <row r="57" spans="2:5" ht="15" thickBot="1" x14ac:dyDescent="0.4">
      <c r="B57" s="4" t="s">
        <v>68</v>
      </c>
      <c r="C57" s="33"/>
      <c r="D57" s="33"/>
      <c r="E57" s="34"/>
    </row>
    <row r="58" spans="2:5" ht="28.5" customHeight="1" thickBot="1" x14ac:dyDescent="0.4">
      <c r="B58" s="40" t="s">
        <v>20</v>
      </c>
      <c r="C58" s="41">
        <f>SUM(C56:C57)</f>
        <v>0</v>
      </c>
      <c r="D58" s="41">
        <f t="shared" ref="D58:E58" si="14">SUM(D56:D57)</f>
        <v>0</v>
      </c>
      <c r="E58" s="41">
        <f t="shared" si="14"/>
        <v>0</v>
      </c>
    </row>
    <row r="59" spans="2:5" x14ac:dyDescent="0.35">
      <c r="B59" s="37" t="s">
        <v>19</v>
      </c>
      <c r="C59" s="30"/>
      <c r="D59" s="30"/>
      <c r="E59" s="31"/>
    </row>
    <row r="60" spans="2:5" x14ac:dyDescent="0.35">
      <c r="B60" s="6" t="s">
        <v>7</v>
      </c>
      <c r="C60" s="32"/>
      <c r="D60" s="32"/>
      <c r="E60" s="32"/>
    </row>
    <row r="61" spans="2:5" x14ac:dyDescent="0.35">
      <c r="B61" s="6" t="s">
        <v>8</v>
      </c>
      <c r="C61" s="32"/>
      <c r="D61" s="32"/>
      <c r="E61" s="32"/>
    </row>
    <row r="62" spans="2:5" x14ac:dyDescent="0.35">
      <c r="B62" s="38" t="s">
        <v>69</v>
      </c>
      <c r="C62" s="32"/>
      <c r="D62" s="32"/>
      <c r="E62" s="32"/>
    </row>
    <row r="63" spans="2:5" x14ac:dyDescent="0.35">
      <c r="B63" s="6" t="s">
        <v>6</v>
      </c>
      <c r="C63" s="32"/>
      <c r="D63" s="32"/>
      <c r="E63" s="32"/>
    </row>
    <row r="64" spans="2:5" x14ac:dyDescent="0.35">
      <c r="B64" s="6" t="s">
        <v>9</v>
      </c>
      <c r="C64" s="32"/>
      <c r="D64" s="32"/>
      <c r="E64" s="32"/>
    </row>
    <row r="65" spans="2:5" x14ac:dyDescent="0.35">
      <c r="B65" s="6" t="s">
        <v>10</v>
      </c>
      <c r="C65" s="32"/>
      <c r="D65" s="32"/>
      <c r="E65" s="32"/>
    </row>
    <row r="66" spans="2:5" x14ac:dyDescent="0.35">
      <c r="B66" s="6" t="s">
        <v>11</v>
      </c>
      <c r="C66" s="32"/>
      <c r="D66" s="32"/>
      <c r="E66" s="32"/>
    </row>
    <row r="67" spans="2:5" x14ac:dyDescent="0.35">
      <c r="B67" s="6" t="s">
        <v>70</v>
      </c>
      <c r="C67" s="32"/>
      <c r="D67" s="32"/>
      <c r="E67" s="32"/>
    </row>
    <row r="68" spans="2:5" x14ac:dyDescent="0.35">
      <c r="B68" s="6" t="s">
        <v>71</v>
      </c>
      <c r="C68" s="32"/>
      <c r="D68" s="32"/>
      <c r="E68" s="32"/>
    </row>
    <row r="69" spans="2:5" x14ac:dyDescent="0.35">
      <c r="B69" s="6" t="s">
        <v>12</v>
      </c>
      <c r="C69" s="32"/>
      <c r="D69" s="32"/>
      <c r="E69" s="32"/>
    </row>
    <row r="70" spans="2:5" x14ac:dyDescent="0.35">
      <c r="B70" s="6" t="s">
        <v>72</v>
      </c>
      <c r="C70" s="32"/>
      <c r="D70" s="32"/>
      <c r="E70" s="32"/>
    </row>
    <row r="71" spans="2:5" x14ac:dyDescent="0.35">
      <c r="B71" s="6" t="s">
        <v>13</v>
      </c>
      <c r="C71" s="32"/>
      <c r="D71" s="32"/>
      <c r="E71" s="32"/>
    </row>
    <row r="72" spans="2:5" x14ac:dyDescent="0.35">
      <c r="B72" s="6" t="s">
        <v>14</v>
      </c>
      <c r="C72" s="32"/>
      <c r="D72" s="32"/>
      <c r="E72" s="32"/>
    </row>
    <row r="73" spans="2:5" x14ac:dyDescent="0.35">
      <c r="B73" s="6" t="s">
        <v>15</v>
      </c>
      <c r="C73" s="32"/>
      <c r="D73" s="32"/>
      <c r="E73" s="32"/>
    </row>
    <row r="74" spans="2:5" ht="15" thickBot="1" x14ac:dyDescent="0.4">
      <c r="B74" s="11" t="s">
        <v>16</v>
      </c>
      <c r="C74" s="32"/>
      <c r="D74" s="32"/>
      <c r="E74" s="32"/>
    </row>
    <row r="75" spans="2:5" ht="27.75" customHeight="1" thickBot="1" x14ac:dyDescent="0.4">
      <c r="B75" s="40" t="s">
        <v>73</v>
      </c>
      <c r="C75" s="41">
        <f>SUM(C60:C74)</f>
        <v>0</v>
      </c>
      <c r="D75" s="41">
        <f t="shared" ref="D75:E75" si="15">SUM(D60:D74)</f>
        <v>0</v>
      </c>
      <c r="E75" s="41">
        <f t="shared" si="15"/>
        <v>0</v>
      </c>
    </row>
    <row r="76" spans="2:5" ht="27.75" customHeight="1" thickBot="1" x14ac:dyDescent="0.4">
      <c r="B76" s="40" t="s">
        <v>78</v>
      </c>
      <c r="C76" s="41">
        <f>+C58-C75</f>
        <v>0</v>
      </c>
      <c r="D76" s="41">
        <f t="shared" ref="D76:E76" si="16">+D58-D75</f>
        <v>0</v>
      </c>
      <c r="E76" s="41">
        <f t="shared" si="16"/>
        <v>0</v>
      </c>
    </row>
    <row r="77" spans="2:5" ht="15" thickBot="1" x14ac:dyDescent="0.4">
      <c r="B77" s="7" t="s">
        <v>80</v>
      </c>
      <c r="C77" s="39"/>
      <c r="D77" s="39"/>
      <c r="E77" s="39"/>
    </row>
    <row r="78" spans="2:5" ht="15" thickBot="1" x14ac:dyDescent="0.4">
      <c r="B78" s="95" t="s">
        <v>81</v>
      </c>
      <c r="C78" s="96"/>
      <c r="D78" s="39"/>
      <c r="E78" s="39"/>
    </row>
    <row r="79" spans="2:5" ht="15" customHeight="1" thickBot="1" x14ac:dyDescent="0.4">
      <c r="B79" s="95" t="s">
        <v>82</v>
      </c>
      <c r="C79" s="96"/>
      <c r="D79" s="39"/>
      <c r="E79" s="39"/>
    </row>
    <row r="80" spans="2:5" ht="27" customHeight="1" thickBot="1" x14ac:dyDescent="0.4">
      <c r="B80" s="12" t="s">
        <v>79</v>
      </c>
      <c r="C80" s="13">
        <f>+C76-C77-C78-C79</f>
        <v>0</v>
      </c>
      <c r="D80" s="13">
        <f t="shared" ref="D80:E80" si="17">+D76-D77-D78-D79</f>
        <v>0</v>
      </c>
      <c r="E80" s="13">
        <f t="shared" si="17"/>
        <v>0</v>
      </c>
    </row>
    <row r="84" spans="2:5" ht="15" thickBot="1" x14ac:dyDescent="0.4"/>
    <row r="85" spans="2:5" x14ac:dyDescent="0.35">
      <c r="B85" s="91" t="s">
        <v>31</v>
      </c>
      <c r="C85" s="75" t="s">
        <v>2</v>
      </c>
      <c r="D85" s="75" t="s">
        <v>0</v>
      </c>
      <c r="E85" s="77" t="s">
        <v>1</v>
      </c>
    </row>
    <row r="86" spans="2:5" ht="15" thickBot="1" x14ac:dyDescent="0.4">
      <c r="B86" s="92" t="s">
        <v>32</v>
      </c>
      <c r="C86" s="93"/>
      <c r="D86" s="93"/>
      <c r="E86" s="94"/>
    </row>
    <row r="87" spans="2:5" ht="15" thickBot="1" x14ac:dyDescent="0.4">
      <c r="B87" s="55" t="s">
        <v>48</v>
      </c>
      <c r="C87" s="65"/>
      <c r="D87" s="8">
        <f>+C118</f>
        <v>0</v>
      </c>
      <c r="E87" s="9">
        <f>+D118</f>
        <v>0</v>
      </c>
    </row>
    <row r="88" spans="2:5" ht="15" thickBot="1" x14ac:dyDescent="0.4">
      <c r="B88" s="55" t="s">
        <v>49</v>
      </c>
      <c r="C88" s="8">
        <f>+C58</f>
        <v>0</v>
      </c>
      <c r="D88" s="8">
        <f>+D58</f>
        <v>0</v>
      </c>
      <c r="E88" s="9">
        <f>+E58</f>
        <v>0</v>
      </c>
    </row>
    <row r="89" spans="2:5" ht="15" thickBot="1" x14ac:dyDescent="0.4">
      <c r="B89" s="62" t="s">
        <v>50</v>
      </c>
      <c r="C89" s="63">
        <f>SUM(C90:C105)</f>
        <v>0</v>
      </c>
      <c r="D89" s="63">
        <f t="shared" ref="D89:E89" si="18">SUM(D90:D105)</f>
        <v>0</v>
      </c>
      <c r="E89" s="64">
        <f t="shared" si="18"/>
        <v>0</v>
      </c>
    </row>
    <row r="90" spans="2:5" x14ac:dyDescent="0.35">
      <c r="B90" s="60" t="s">
        <v>34</v>
      </c>
      <c r="C90" s="61">
        <f t="shared" ref="C90:E103" si="19">+C60</f>
        <v>0</v>
      </c>
      <c r="D90" s="61">
        <f t="shared" si="19"/>
        <v>0</v>
      </c>
      <c r="E90" s="61">
        <f t="shared" si="19"/>
        <v>0</v>
      </c>
    </row>
    <row r="91" spans="2:5" x14ac:dyDescent="0.35">
      <c r="B91" s="6" t="s">
        <v>35</v>
      </c>
      <c r="C91" s="5">
        <f t="shared" si="19"/>
        <v>0</v>
      </c>
      <c r="D91" s="5">
        <f t="shared" si="19"/>
        <v>0</v>
      </c>
      <c r="E91" s="5">
        <f t="shared" si="19"/>
        <v>0</v>
      </c>
    </row>
    <row r="92" spans="2:5" x14ac:dyDescent="0.35">
      <c r="B92" s="10" t="s">
        <v>36</v>
      </c>
      <c r="C92" s="5">
        <f t="shared" si="19"/>
        <v>0</v>
      </c>
      <c r="D92" s="5">
        <f t="shared" si="19"/>
        <v>0</v>
      </c>
      <c r="E92" s="5">
        <f t="shared" si="19"/>
        <v>0</v>
      </c>
    </row>
    <row r="93" spans="2:5" x14ac:dyDescent="0.35">
      <c r="B93" s="6" t="s">
        <v>37</v>
      </c>
      <c r="C93" s="5">
        <f t="shared" si="19"/>
        <v>0</v>
      </c>
      <c r="D93" s="5">
        <f t="shared" si="19"/>
        <v>0</v>
      </c>
      <c r="E93" s="5">
        <f t="shared" si="19"/>
        <v>0</v>
      </c>
    </row>
    <row r="94" spans="2:5" x14ac:dyDescent="0.35">
      <c r="B94" s="6" t="s">
        <v>38</v>
      </c>
      <c r="C94" s="5">
        <f t="shared" si="19"/>
        <v>0</v>
      </c>
      <c r="D94" s="5">
        <f t="shared" si="19"/>
        <v>0</v>
      </c>
      <c r="E94" s="5">
        <f t="shared" si="19"/>
        <v>0</v>
      </c>
    </row>
    <row r="95" spans="2:5" x14ac:dyDescent="0.35">
      <c r="B95" s="6" t="s">
        <v>39</v>
      </c>
      <c r="C95" s="5">
        <f t="shared" si="19"/>
        <v>0</v>
      </c>
      <c r="D95" s="5">
        <f t="shared" si="19"/>
        <v>0</v>
      </c>
      <c r="E95" s="5">
        <f t="shared" si="19"/>
        <v>0</v>
      </c>
    </row>
    <row r="96" spans="2:5" x14ac:dyDescent="0.35">
      <c r="B96" s="6" t="s">
        <v>40</v>
      </c>
      <c r="C96" s="5">
        <f t="shared" si="19"/>
        <v>0</v>
      </c>
      <c r="D96" s="5">
        <f t="shared" si="19"/>
        <v>0</v>
      </c>
      <c r="E96" s="5">
        <f t="shared" si="19"/>
        <v>0</v>
      </c>
    </row>
    <row r="97" spans="2:5" x14ac:dyDescent="0.35">
      <c r="B97" s="6" t="s">
        <v>41</v>
      </c>
      <c r="C97" s="5">
        <f t="shared" si="19"/>
        <v>0</v>
      </c>
      <c r="D97" s="5">
        <f t="shared" si="19"/>
        <v>0</v>
      </c>
      <c r="E97" s="5">
        <f t="shared" si="19"/>
        <v>0</v>
      </c>
    </row>
    <row r="98" spans="2:5" x14ac:dyDescent="0.35">
      <c r="B98" s="6" t="s">
        <v>42</v>
      </c>
      <c r="C98" s="5">
        <f t="shared" si="19"/>
        <v>0</v>
      </c>
      <c r="D98" s="5">
        <f t="shared" si="19"/>
        <v>0</v>
      </c>
      <c r="E98" s="5">
        <f t="shared" si="19"/>
        <v>0</v>
      </c>
    </row>
    <row r="99" spans="2:5" x14ac:dyDescent="0.35">
      <c r="B99" s="6" t="s">
        <v>43</v>
      </c>
      <c r="C99" s="5">
        <f t="shared" si="19"/>
        <v>0</v>
      </c>
      <c r="D99" s="5">
        <f t="shared" si="19"/>
        <v>0</v>
      </c>
      <c r="E99" s="5">
        <f t="shared" si="19"/>
        <v>0</v>
      </c>
    </row>
    <row r="100" spans="2:5" x14ac:dyDescent="0.35">
      <c r="B100" s="6" t="s">
        <v>44</v>
      </c>
      <c r="C100" s="5">
        <f t="shared" si="19"/>
        <v>0</v>
      </c>
      <c r="D100" s="5">
        <f t="shared" si="19"/>
        <v>0</v>
      </c>
      <c r="E100" s="5">
        <f t="shared" si="19"/>
        <v>0</v>
      </c>
    </row>
    <row r="101" spans="2:5" x14ac:dyDescent="0.35">
      <c r="B101" s="6" t="s">
        <v>45</v>
      </c>
      <c r="C101" s="5">
        <f t="shared" si="19"/>
        <v>0</v>
      </c>
      <c r="D101" s="5">
        <f t="shared" si="19"/>
        <v>0</v>
      </c>
      <c r="E101" s="5">
        <f t="shared" si="19"/>
        <v>0</v>
      </c>
    </row>
    <row r="102" spans="2:5" x14ac:dyDescent="0.35">
      <c r="B102" s="6" t="s">
        <v>46</v>
      </c>
      <c r="C102" s="5">
        <f t="shared" si="19"/>
        <v>0</v>
      </c>
      <c r="D102" s="5">
        <f t="shared" si="19"/>
        <v>0</v>
      </c>
      <c r="E102" s="5">
        <f t="shared" si="19"/>
        <v>0</v>
      </c>
    </row>
    <row r="103" spans="2:5" x14ac:dyDescent="0.35">
      <c r="B103" s="6" t="s">
        <v>47</v>
      </c>
      <c r="C103" s="5">
        <f t="shared" si="19"/>
        <v>0</v>
      </c>
      <c r="D103" s="5">
        <f t="shared" si="19"/>
        <v>0</v>
      </c>
      <c r="E103" s="5">
        <f t="shared" si="19"/>
        <v>0</v>
      </c>
    </row>
    <row r="104" spans="2:5" x14ac:dyDescent="0.35">
      <c r="B104" s="49" t="s">
        <v>66</v>
      </c>
      <c r="C104" s="59">
        <f>C77+C78</f>
        <v>0</v>
      </c>
      <c r="D104" s="59">
        <f t="shared" ref="D104:E104" si="20">D77+D78</f>
        <v>0</v>
      </c>
      <c r="E104" s="59">
        <f t="shared" si="20"/>
        <v>0</v>
      </c>
    </row>
    <row r="105" spans="2:5" ht="15" thickBot="1" x14ac:dyDescent="0.4">
      <c r="B105" s="49" t="s">
        <v>65</v>
      </c>
      <c r="C105" s="59">
        <f>+C79</f>
        <v>0</v>
      </c>
      <c r="D105" s="59">
        <f t="shared" ref="D105:E105" si="21">+D79</f>
        <v>0</v>
      </c>
      <c r="E105" s="59">
        <f t="shared" si="21"/>
        <v>0</v>
      </c>
    </row>
    <row r="106" spans="2:5" ht="15" thickBot="1" x14ac:dyDescent="0.4">
      <c r="B106" s="55" t="s">
        <v>51</v>
      </c>
      <c r="C106" s="56">
        <f>+C87+C88-C89</f>
        <v>0</v>
      </c>
      <c r="D106" s="56">
        <f t="shared" ref="D106:E106" si="22">+D87+D88-D89</f>
        <v>0</v>
      </c>
      <c r="E106" s="57">
        <f t="shared" si="22"/>
        <v>0</v>
      </c>
    </row>
    <row r="107" spans="2:5" ht="15" thickBot="1" x14ac:dyDescent="0.4">
      <c r="B107" s="58" t="s">
        <v>52</v>
      </c>
      <c r="C107" s="56">
        <f>SUM(C108:C111)</f>
        <v>0</v>
      </c>
      <c r="D107" s="56">
        <f t="shared" ref="D107:E107" si="23">SUM(D108:D111)</f>
        <v>0</v>
      </c>
      <c r="E107" s="57">
        <f t="shared" si="23"/>
        <v>0</v>
      </c>
    </row>
    <row r="108" spans="2:5" x14ac:dyDescent="0.35">
      <c r="B108" s="52" t="s">
        <v>53</v>
      </c>
      <c r="C108" s="53"/>
      <c r="D108" s="53"/>
      <c r="E108" s="54"/>
    </row>
    <row r="109" spans="2:5" x14ac:dyDescent="0.35">
      <c r="B109" s="6" t="s">
        <v>54</v>
      </c>
      <c r="C109" s="35"/>
      <c r="D109" s="35"/>
      <c r="E109" s="36"/>
    </row>
    <row r="110" spans="2:5" x14ac:dyDescent="0.35">
      <c r="B110" s="6" t="s">
        <v>55</v>
      </c>
      <c r="C110" s="35"/>
      <c r="D110" s="35"/>
      <c r="E110" s="36"/>
    </row>
    <row r="111" spans="2:5" ht="15" thickBot="1" x14ac:dyDescent="0.4">
      <c r="B111" s="49" t="s">
        <v>56</v>
      </c>
      <c r="C111" s="50"/>
      <c r="D111" s="50"/>
      <c r="E111" s="51"/>
    </row>
    <row r="112" spans="2:5" ht="15" thickBot="1" x14ac:dyDescent="0.4">
      <c r="B112" s="55" t="s">
        <v>61</v>
      </c>
      <c r="C112" s="56">
        <f>SUM(C113:C117)</f>
        <v>0</v>
      </c>
      <c r="D112" s="56">
        <f t="shared" ref="D112:E112" si="24">SUM(D113:D117)</f>
        <v>0</v>
      </c>
      <c r="E112" s="57">
        <f t="shared" si="24"/>
        <v>0</v>
      </c>
    </row>
    <row r="113" spans="2:5" x14ac:dyDescent="0.35">
      <c r="B113" s="52" t="s">
        <v>57</v>
      </c>
      <c r="C113" s="53"/>
      <c r="D113" s="53"/>
      <c r="E113" s="54"/>
    </row>
    <row r="114" spans="2:5" x14ac:dyDescent="0.35">
      <c r="B114" s="6" t="s">
        <v>58</v>
      </c>
      <c r="C114" s="35"/>
      <c r="D114" s="35"/>
      <c r="E114" s="36"/>
    </row>
    <row r="115" spans="2:5" x14ac:dyDescent="0.35">
      <c r="B115" s="6" t="s">
        <v>59</v>
      </c>
      <c r="C115" s="35"/>
      <c r="D115" s="35"/>
      <c r="E115" s="36"/>
    </row>
    <row r="116" spans="2:5" x14ac:dyDescent="0.35">
      <c r="B116" s="6" t="s">
        <v>74</v>
      </c>
      <c r="C116" s="35"/>
      <c r="D116" s="35"/>
      <c r="E116" s="36"/>
    </row>
    <row r="117" spans="2:5" ht="15" thickBot="1" x14ac:dyDescent="0.4">
      <c r="B117" s="6" t="s">
        <v>60</v>
      </c>
      <c r="C117" s="35"/>
      <c r="D117" s="35"/>
      <c r="E117" s="36"/>
    </row>
    <row r="118" spans="2:5" ht="27" customHeight="1" thickBot="1" x14ac:dyDescent="0.4">
      <c r="B118" s="12" t="s">
        <v>33</v>
      </c>
      <c r="C118" s="13">
        <f>+C106+C107-C112</f>
        <v>0</v>
      </c>
      <c r="D118" s="13">
        <f t="shared" ref="D118:E118" si="25">+D106+D107-D112</f>
        <v>0</v>
      </c>
      <c r="E118" s="13">
        <f t="shared" si="25"/>
        <v>0</v>
      </c>
    </row>
    <row r="119" spans="2:5" ht="27" customHeight="1" x14ac:dyDescent="0.35">
      <c r="B119" s="67"/>
      <c r="C119" s="68"/>
      <c r="D119" s="68"/>
      <c r="E119" s="68"/>
    </row>
    <row r="121" spans="2:5" ht="28" x14ac:dyDescent="0.35">
      <c r="B121" s="6" t="s">
        <v>75</v>
      </c>
      <c r="C121" s="35"/>
      <c r="D121" s="35"/>
      <c r="E121" s="36"/>
    </row>
    <row r="122" spans="2:5" ht="28.5" thickBot="1" x14ac:dyDescent="0.4">
      <c r="B122" s="6" t="s">
        <v>76</v>
      </c>
      <c r="C122" s="35"/>
      <c r="D122" s="35"/>
      <c r="E122" s="36"/>
    </row>
    <row r="123" spans="2:5" ht="15" thickBot="1" x14ac:dyDescent="0.4">
      <c r="B123" s="69" t="s">
        <v>77</v>
      </c>
      <c r="C123" s="13">
        <f>+C121-C122</f>
        <v>0</v>
      </c>
      <c r="D123" s="13">
        <f t="shared" ref="D123:E123" si="26">+D121-D122</f>
        <v>0</v>
      </c>
      <c r="E123" s="13">
        <f t="shared" si="26"/>
        <v>0</v>
      </c>
    </row>
  </sheetData>
  <mergeCells count="24">
    <mergeCell ref="B53:B54"/>
    <mergeCell ref="B85:B86"/>
    <mergeCell ref="C37:C38"/>
    <mergeCell ref="D37:D38"/>
    <mergeCell ref="E37:E38"/>
    <mergeCell ref="D53:D54"/>
    <mergeCell ref="E53:E54"/>
    <mergeCell ref="C53:C54"/>
    <mergeCell ref="C85:C86"/>
    <mergeCell ref="D85:D86"/>
    <mergeCell ref="E85:E86"/>
    <mergeCell ref="B37:B38"/>
    <mergeCell ref="B5:E6"/>
    <mergeCell ref="C8:E8"/>
    <mergeCell ref="B9:B10"/>
    <mergeCell ref="C9:C10"/>
    <mergeCell ref="D9:D10"/>
    <mergeCell ref="E9:E10"/>
    <mergeCell ref="C36:E36"/>
    <mergeCell ref="C22:E22"/>
    <mergeCell ref="B23:B24"/>
    <mergeCell ref="C23:C24"/>
    <mergeCell ref="D23:D24"/>
    <mergeCell ref="E23:E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horizontalDpi="4294967295" r:id="rId1"/>
  <rowBreaks count="2" manualBreakCount="2">
    <brk id="50" min="1" max="4" man="1"/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Część finansowa 2023</vt:lpstr>
      <vt:lpstr>'Część finansowa 2023'!Obszar_wydruku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Gość</dc:creator>
  <cp:lastModifiedBy>LCB</cp:lastModifiedBy>
  <cp:lastPrinted>2023-10-23T06:59:02Z</cp:lastPrinted>
  <dcterms:created xsi:type="dcterms:W3CDTF">2012-10-18T05:53:32Z</dcterms:created>
  <dcterms:modified xsi:type="dcterms:W3CDTF">2023-10-23T07:02:01Z</dcterms:modified>
</cp:coreProperties>
</file>